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<sst xmlns="http://schemas.openxmlformats.org/spreadsheetml/2006/main" count="51" uniqueCount="39">
  <si>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97年度教育部補助款經常門「卓越子計畫5-2落實最後一哩」</t>
  </si>
  <si>
    <t>1980513-6501-02</t>
  </si>
  <si>
    <t>1980513-6501-05</t>
  </si>
  <si>
    <t>大仁科技大學</t>
  </si>
  <si>
    <t>總計</t>
  </si>
  <si>
    <t>項次</t>
  </si>
  <si>
    <t>預算科目</t>
  </si>
  <si>
    <t>預算金額</t>
  </si>
  <si>
    <t>核銷金額</t>
  </si>
  <si>
    <t>餘絀數</t>
  </si>
  <si>
    <t>憑證編號</t>
  </si>
  <si>
    <t>付款方式</t>
  </si>
  <si>
    <t>備註</t>
  </si>
  <si>
    <t>五、經費核銷明細表：</t>
  </si>
  <si>
    <t>製表人：</t>
  </si>
  <si>
    <t>單位主管：</t>
  </si>
  <si>
    <t>憑證編號金額</t>
  </si>
  <si>
    <t>經費核銷明細表</t>
  </si>
  <si>
    <r>
      <t>一、經費總預算：金額為</t>
    </r>
    <r>
      <rPr>
        <sz val="12"/>
        <color indexed="12"/>
        <rFont val="標楷體"/>
        <family val="4"/>
      </rPr>
      <t>42,600</t>
    </r>
    <r>
      <rPr>
        <sz val="12"/>
        <rFont val="標楷體"/>
        <family val="4"/>
      </rPr>
      <t>元整。</t>
    </r>
  </si>
  <si>
    <r>
      <t>二、經費來源：</t>
    </r>
    <r>
      <rPr>
        <sz val="12"/>
        <color indexed="12"/>
        <rFont val="標楷體"/>
        <family val="4"/>
      </rPr>
      <t>由卓越計畫經費支付$24,400元，另由校款支付$18,200元，總金額為$42,600元整。</t>
    </r>
  </si>
  <si>
    <r>
      <t>三、活動名稱：</t>
    </r>
    <r>
      <rPr>
        <sz val="12"/>
        <color indexed="12"/>
        <rFont val="標楷體"/>
        <family val="4"/>
      </rPr>
      <t>落實最後一哩</t>
    </r>
  </si>
  <si>
    <r>
      <t>四、執行單位：</t>
    </r>
    <r>
      <rPr>
        <sz val="12"/>
        <color indexed="12"/>
        <rFont val="標楷體"/>
        <family val="4"/>
      </rPr>
      <t>校友中心</t>
    </r>
  </si>
  <si>
    <t>演講費</t>
  </si>
  <si>
    <t>1980513-6501-01</t>
  </si>
  <si>
    <t>申請人代墊</t>
  </si>
  <si>
    <t>卓越計畫經費支付</t>
  </si>
  <si>
    <t>主持費</t>
  </si>
  <si>
    <t>1980513-6501-03</t>
  </si>
  <si>
    <t>材料費</t>
  </si>
  <si>
    <t>1980513-6501-04</t>
  </si>
  <si>
    <t>逕付廠商</t>
  </si>
  <si>
    <t>場地佈置費</t>
  </si>
  <si>
    <t>1980513-6501-06</t>
  </si>
  <si>
    <t>餐費</t>
  </si>
  <si>
    <t>1980513-6501-07</t>
  </si>
  <si>
    <t>學校經費支出</t>
  </si>
  <si>
    <t>雜支</t>
  </si>
  <si>
    <t>1980513-6501-08</t>
  </si>
  <si>
    <r>
      <t>說明：</t>
    </r>
    <r>
      <rPr>
        <sz val="12"/>
        <color indexed="12"/>
        <rFont val="標楷體"/>
        <family val="4"/>
      </rPr>
      <t>預算為$42,600元，實際核銷金額為$41,522元，預算餘額為$1,078元。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</si>
</sst>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0" fillId="0" borderId="1" xfId="17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15" applyFont="1" applyBorder="1" applyAlignment="1">
      <alignment horizontal="left" vertical="center"/>
      <protection/>
    </xf>
    <xf numFmtId="41" fontId="8" fillId="0" borderId="12" xfId="17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1" fontId="8" fillId="0" borderId="1" xfId="17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15" applyFont="1" applyBorder="1" applyAlignment="1">
      <alignment horizontal="left" vertical="center"/>
      <protection/>
    </xf>
    <xf numFmtId="0" fontId="7" fillId="0" borderId="13" xfId="15" applyFont="1" applyBorder="1" applyAlignment="1">
      <alignment horizontal="left" vertical="center"/>
      <protection/>
    </xf>
    <xf numFmtId="41" fontId="8" fillId="0" borderId="13" xfId="17" applyFont="1" applyBorder="1" applyAlignment="1">
      <alignment horizontal="right" vertical="center"/>
    </xf>
    <xf numFmtId="176" fontId="8" fillId="0" borderId="13" xfId="0" applyNumberFormat="1" applyFont="1" applyBorder="1" applyAlignment="1">
      <alignment vertical="center"/>
    </xf>
    <xf numFmtId="0" fontId="7" fillId="0" borderId="1" xfId="15" applyFont="1" applyBorder="1" applyAlignment="1">
      <alignment horizontal="left" vertical="center"/>
      <protection/>
    </xf>
    <xf numFmtId="41" fontId="8" fillId="0" borderId="1" xfId="17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7" fillId="0" borderId="1" xfId="15" applyFont="1" applyBorder="1">
      <alignment/>
      <protection/>
    </xf>
    <xf numFmtId="41" fontId="8" fillId="0" borderId="1" xfId="17" applyFont="1" applyBorder="1" applyAlignment="1">
      <alignment/>
    </xf>
    <xf numFmtId="176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27" sqref="K27"/>
    </sheetView>
  </sheetViews>
  <sheetFormatPr defaultColWidth="9.00390625" defaultRowHeight="16.5"/>
  <cols>
    <col min="1" max="1" width="4.625" style="0" customWidth="1"/>
    <col min="2" max="2" width="11.625" style="0" customWidth="1"/>
    <col min="3" max="4" width="10.625" style="0" customWidth="1"/>
    <col min="5" max="5" width="7.625" style="0" customWidth="1"/>
    <col min="6" max="6" width="16.625" style="0" customWidth="1"/>
    <col min="7" max="7" width="8.625" style="0" customWidth="1"/>
    <col min="8" max="8" width="11.625" style="0" customWidth="1"/>
    <col min="9" max="9" width="18.625" style="0" customWidth="1"/>
  </cols>
  <sheetData>
    <row r="1" spans="1:9" ht="24.75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8" t="s">
        <v>17</v>
      </c>
      <c r="B3" s="18"/>
      <c r="C3" s="18"/>
      <c r="D3" s="18"/>
      <c r="E3" s="18"/>
      <c r="F3" s="18"/>
      <c r="G3" s="18"/>
      <c r="H3" s="18"/>
      <c r="I3" s="18"/>
    </row>
    <row r="5" ht="16.5">
      <c r="A5" s="6" t="s">
        <v>18</v>
      </c>
    </row>
    <row r="6" ht="16.5">
      <c r="A6" s="6" t="s">
        <v>19</v>
      </c>
    </row>
    <row r="7" ht="16.5">
      <c r="A7" s="6" t="s">
        <v>20</v>
      </c>
    </row>
    <row r="8" ht="16.5">
      <c r="A8" s="6" t="s">
        <v>21</v>
      </c>
    </row>
    <row r="9" ht="16.5">
      <c r="A9" s="6" t="s">
        <v>13</v>
      </c>
    </row>
    <row r="10" ht="17.25" thickBot="1"/>
    <row r="11" spans="1:9" s="10" customFormat="1" ht="30" customHeight="1">
      <c r="A11" s="14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12" t="s">
        <v>10</v>
      </c>
      <c r="G11" s="15" t="s">
        <v>16</v>
      </c>
      <c r="H11" s="8" t="s">
        <v>11</v>
      </c>
      <c r="I11" s="9" t="s">
        <v>12</v>
      </c>
    </row>
    <row r="12" spans="1:9" ht="16.5">
      <c r="A12" s="16">
        <v>1</v>
      </c>
      <c r="B12" s="19" t="s">
        <v>22</v>
      </c>
      <c r="C12" s="20">
        <v>8800</v>
      </c>
      <c r="D12" s="20">
        <v>8800</v>
      </c>
      <c r="E12" s="21">
        <f aca="true" t="shared" si="0" ref="E12:E19">C12-D12</f>
        <v>0</v>
      </c>
      <c r="F12" s="22" t="s">
        <v>23</v>
      </c>
      <c r="G12" s="23">
        <v>4800</v>
      </c>
      <c r="H12" s="24" t="s">
        <v>24</v>
      </c>
      <c r="I12" s="25" t="s">
        <v>25</v>
      </c>
    </row>
    <row r="13" spans="1:9" ht="16.5">
      <c r="A13" s="17"/>
      <c r="B13" s="26"/>
      <c r="C13" s="27"/>
      <c r="D13" s="27"/>
      <c r="E13" s="28"/>
      <c r="F13" s="22" t="s">
        <v>1</v>
      </c>
      <c r="G13" s="23">
        <v>4000</v>
      </c>
      <c r="H13" s="24" t="s">
        <v>24</v>
      </c>
      <c r="I13" s="25" t="s">
        <v>25</v>
      </c>
    </row>
    <row r="14" spans="1:9" ht="16.5">
      <c r="A14" s="11">
        <v>2</v>
      </c>
      <c r="B14" s="29" t="s">
        <v>26</v>
      </c>
      <c r="C14" s="30">
        <v>1000</v>
      </c>
      <c r="D14" s="30">
        <v>1000</v>
      </c>
      <c r="E14" s="31">
        <f t="shared" si="0"/>
        <v>0</v>
      </c>
      <c r="F14" s="22" t="s">
        <v>27</v>
      </c>
      <c r="G14" s="23">
        <v>1000</v>
      </c>
      <c r="H14" s="24" t="s">
        <v>24</v>
      </c>
      <c r="I14" s="25" t="s">
        <v>25</v>
      </c>
    </row>
    <row r="15" spans="1:9" ht="16.5">
      <c r="A15" s="16">
        <v>3</v>
      </c>
      <c r="B15" s="19" t="s">
        <v>28</v>
      </c>
      <c r="C15" s="20">
        <v>9600</v>
      </c>
      <c r="D15" s="20">
        <v>9525</v>
      </c>
      <c r="E15" s="21">
        <f t="shared" si="0"/>
        <v>75</v>
      </c>
      <c r="F15" s="22" t="s">
        <v>29</v>
      </c>
      <c r="G15" s="23">
        <v>5525</v>
      </c>
      <c r="H15" s="24" t="s">
        <v>30</v>
      </c>
      <c r="I15" s="25" t="s">
        <v>25</v>
      </c>
    </row>
    <row r="16" spans="1:9" ht="16.5">
      <c r="A16" s="17"/>
      <c r="B16" s="26"/>
      <c r="C16" s="27"/>
      <c r="D16" s="27"/>
      <c r="E16" s="28"/>
      <c r="F16" s="22" t="s">
        <v>2</v>
      </c>
      <c r="G16" s="23">
        <v>4000</v>
      </c>
      <c r="H16" s="24" t="s">
        <v>30</v>
      </c>
      <c r="I16" s="25" t="s">
        <v>25</v>
      </c>
    </row>
    <row r="17" spans="1:9" ht="16.5">
      <c r="A17" s="11">
        <v>4</v>
      </c>
      <c r="B17" s="29" t="s">
        <v>31</v>
      </c>
      <c r="C17" s="30">
        <v>5000</v>
      </c>
      <c r="D17" s="30">
        <v>5000</v>
      </c>
      <c r="E17" s="31">
        <f t="shared" si="0"/>
        <v>0</v>
      </c>
      <c r="F17" s="22" t="s">
        <v>32</v>
      </c>
      <c r="G17" s="23">
        <v>5000</v>
      </c>
      <c r="H17" s="24" t="s">
        <v>30</v>
      </c>
      <c r="I17" s="25" t="s">
        <v>25</v>
      </c>
    </row>
    <row r="18" spans="1:9" ht="16.5">
      <c r="A18" s="11">
        <v>5</v>
      </c>
      <c r="B18" s="32" t="s">
        <v>33</v>
      </c>
      <c r="C18" s="33">
        <v>13200</v>
      </c>
      <c r="D18" s="33">
        <v>13200</v>
      </c>
      <c r="E18" s="31">
        <f t="shared" si="0"/>
        <v>0</v>
      </c>
      <c r="F18" s="22" t="s">
        <v>34</v>
      </c>
      <c r="G18" s="23">
        <v>13200</v>
      </c>
      <c r="H18" s="24" t="s">
        <v>24</v>
      </c>
      <c r="I18" s="25" t="s">
        <v>35</v>
      </c>
    </row>
    <row r="19" spans="1:9" ht="16.5">
      <c r="A19" s="11">
        <v>6</v>
      </c>
      <c r="B19" s="32" t="s">
        <v>36</v>
      </c>
      <c r="C19" s="33">
        <v>5000</v>
      </c>
      <c r="D19" s="33">
        <v>3997</v>
      </c>
      <c r="E19" s="31">
        <f t="shared" si="0"/>
        <v>1003</v>
      </c>
      <c r="F19" s="22" t="s">
        <v>37</v>
      </c>
      <c r="G19" s="23">
        <v>3997</v>
      </c>
      <c r="H19" s="24" t="s">
        <v>24</v>
      </c>
      <c r="I19" s="25" t="s">
        <v>35</v>
      </c>
    </row>
    <row r="20" spans="1:9" ht="16.5">
      <c r="A20" s="11">
        <v>7</v>
      </c>
      <c r="B20" s="1"/>
      <c r="C20" s="1"/>
      <c r="D20" s="1"/>
      <c r="E20" s="1"/>
      <c r="F20" s="1"/>
      <c r="G20" s="13"/>
      <c r="H20" s="1"/>
      <c r="I20" s="2"/>
    </row>
    <row r="21" spans="1:9" ht="16.5">
      <c r="A21" s="11">
        <v>8</v>
      </c>
      <c r="B21" s="1"/>
      <c r="C21" s="1"/>
      <c r="D21" s="1"/>
      <c r="E21" s="1"/>
      <c r="F21" s="1"/>
      <c r="G21" s="1"/>
      <c r="H21" s="1"/>
      <c r="I21" s="2"/>
    </row>
    <row r="22" spans="1:9" ht="16.5">
      <c r="A22" s="11">
        <v>9</v>
      </c>
      <c r="B22" s="1"/>
      <c r="C22" s="1"/>
      <c r="D22" s="1"/>
      <c r="E22" s="1"/>
      <c r="F22" s="1"/>
      <c r="G22" s="1"/>
      <c r="H22" s="1"/>
      <c r="I22" s="2"/>
    </row>
    <row r="23" spans="1:9" ht="16.5">
      <c r="A23" s="11">
        <v>10</v>
      </c>
      <c r="B23" s="1"/>
      <c r="C23" s="1"/>
      <c r="D23" s="1"/>
      <c r="E23" s="1"/>
      <c r="F23" s="1"/>
      <c r="G23" s="1"/>
      <c r="H23" s="1"/>
      <c r="I23" s="2"/>
    </row>
    <row r="24" spans="1:9" ht="17.25" thickBot="1">
      <c r="A24" s="3"/>
      <c r="B24" s="7" t="s">
        <v>4</v>
      </c>
      <c r="C24" s="34">
        <f>SUM(C12:C23)</f>
        <v>42600</v>
      </c>
      <c r="D24" s="34">
        <f>SUM(D12:D23)</f>
        <v>41522</v>
      </c>
      <c r="E24" s="34">
        <f>SUM(E12:E23)</f>
        <v>1078</v>
      </c>
      <c r="F24" s="35"/>
      <c r="G24" s="34">
        <f>SUM(G12:G23)</f>
        <v>41522</v>
      </c>
      <c r="H24" s="4"/>
      <c r="I24" s="5"/>
    </row>
    <row r="26" ht="16.5">
      <c r="A26" s="6" t="s">
        <v>38</v>
      </c>
    </row>
    <row r="30" spans="1:7" ht="16.5">
      <c r="A30" s="6" t="s">
        <v>14</v>
      </c>
      <c r="F30" s="6" t="s">
        <v>15</v>
      </c>
      <c r="G30" s="6"/>
    </row>
  </sheetData>
  <mergeCells count="13">
    <mergeCell ref="A1:I1"/>
    <mergeCell ref="A2:I2"/>
    <mergeCell ref="A3:I3"/>
    <mergeCell ref="B12:B13"/>
    <mergeCell ref="C12:C13"/>
    <mergeCell ref="D12:D13"/>
    <mergeCell ref="E12:E13"/>
    <mergeCell ref="D15:D16"/>
    <mergeCell ref="E15:E16"/>
    <mergeCell ref="A15:A16"/>
    <mergeCell ref="A12:A13"/>
    <mergeCell ref="B15:B16"/>
    <mergeCell ref="C15:C16"/>
  </mergeCells>
  <printOptions horizontalCentered="1"/>
  <pageMargins left="0.15748031496062992" right="0.15748031496062992" top="1.31" bottom="0.984251968503937" header="0.5118110236220472" footer="0.5118110236220472"/>
  <pageSetup horizontalDpi="600" verticalDpi="600" orientation="portrait" paperSize="9" r:id="rId1"/>
  <headerFooter alignWithMargins="0">
    <oddHeader>&amp;L範例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大仁科技大學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2009-06-11T08:45:40Z</cp:lastPrinted>
  <dcterms:created xsi:type="dcterms:W3CDTF">2009-05-27T07:08:56Z</dcterms:created>
  <dcterms:modified xsi:type="dcterms:W3CDTF">2009-06-12T06:48:04Z</dcterms:modified>
  <cp:category/>
  <cp:version/>
  <cp:contentType/>
  <cp:contentStatus/>
</cp:coreProperties>
</file>